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chell.van.oort\Downloads\"/>
    </mc:Choice>
  </mc:AlternateContent>
  <xr:revisionPtr revIDLastSave="0" documentId="13_ncr:1_{F226A4D5-84F9-4E8B-9885-EA424D34E779}" xr6:coauthVersionLast="47" xr6:coauthVersionMax="47" xr10:uidLastSave="{00000000-0000-0000-0000-000000000000}"/>
  <bookViews>
    <workbookView xWindow="-108" yWindow="-108" windowWidth="23256" windowHeight="13896" xr2:uid="{8B3539E9-4898-4C61-BA85-BC819F251182}"/>
  </bookViews>
  <sheets>
    <sheet name="Blad1" sheetId="1" r:id="rId1"/>
  </sheets>
  <definedNames>
    <definedName name="_xlnm.Print_Area" localSheetId="0">Blad1!$A$1:$G$44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50" i="1"/>
  <c r="E40" i="1"/>
  <c r="E33" i="1"/>
  <c r="E21" i="1"/>
  <c r="E26" i="1"/>
  <c r="E22" i="1"/>
  <c r="E25" i="1"/>
  <c r="E24" i="1"/>
  <c r="E23" i="1"/>
  <c r="E63" i="1" l="1"/>
  <c r="E64" i="1" s="1"/>
  <c r="E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Anselma van den Berg</author>
  </authors>
  <commentList>
    <comment ref="A14" authorId="0" shapeId="0" xr:uid="{973B4B1B-8C8F-439E-824C-2C034819B275}">
      <text>
        <r>
          <rPr>
            <b/>
            <sz val="9"/>
            <color indexed="81"/>
            <rFont val="Tahoma"/>
            <family val="2"/>
          </rPr>
          <t xml:space="preserve">The LLC where the expenses should be allocated.
</t>
        </r>
      </text>
    </comment>
    <comment ref="A17" authorId="0" shapeId="0" xr:uid="{C3489CEE-A6DB-4B16-857D-D46E967B1C47}">
      <text>
        <r>
          <rPr>
            <b/>
            <sz val="9"/>
            <color indexed="81"/>
            <rFont val="Tahoma"/>
            <family val="2"/>
          </rPr>
          <t>Name of the budget holder who approved this order.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<sst xmlns="http://schemas.openxmlformats.org/spreadsheetml/2006/main" count="75" uniqueCount="51">
  <si>
    <t>Article</t>
  </si>
  <si>
    <t>Quantity</t>
  </si>
  <si>
    <t>Price per piece</t>
  </si>
  <si>
    <t>Size</t>
  </si>
  <si>
    <t xml:space="preserve">S </t>
  </si>
  <si>
    <t>M</t>
  </si>
  <si>
    <t>L</t>
  </si>
  <si>
    <t>XL</t>
  </si>
  <si>
    <t>XXL</t>
  </si>
  <si>
    <t>S</t>
  </si>
  <si>
    <t xml:space="preserve">Size </t>
  </si>
  <si>
    <t>BTW 21%</t>
  </si>
  <si>
    <t>The following graduated prices apply for the polo shirts:</t>
  </si>
  <si>
    <t xml:space="preserve">Box of </t>
  </si>
  <si>
    <t>Subtotal</t>
  </si>
  <si>
    <t>Your information</t>
  </si>
  <si>
    <t>Contact person</t>
  </si>
  <si>
    <t>E-mail address</t>
  </si>
  <si>
    <t>Delivery</t>
  </si>
  <si>
    <t>Name branche</t>
  </si>
  <si>
    <t>Your name</t>
  </si>
  <si>
    <t>Postal code and city</t>
  </si>
  <si>
    <t>Country</t>
  </si>
  <si>
    <t xml:space="preserve">Invoicing
</t>
  </si>
  <si>
    <t>LCC/BV</t>
  </si>
  <si>
    <t>Cost center</t>
  </si>
  <si>
    <t>Name budgetholder</t>
  </si>
  <si>
    <t>Total  excl shipping costs</t>
  </si>
  <si>
    <t>Your discount will be calculated after you place your order.</t>
  </si>
  <si>
    <r>
      <t xml:space="preserve">Pen
</t>
    </r>
    <r>
      <rPr>
        <b/>
        <sz val="10"/>
        <color theme="1"/>
        <rFont val="Trebuchet MS"/>
        <family val="2"/>
      </rPr>
      <t>(50-100-200-400-800-1000 pc.)</t>
    </r>
  </si>
  <si>
    <r>
      <t xml:space="preserve">Jute shopping bag
</t>
    </r>
    <r>
      <rPr>
        <b/>
        <sz val="10"/>
        <color theme="1"/>
        <rFont val="Trebuchet MS"/>
        <family val="2"/>
      </rPr>
      <t>(10-25-50-100 pc.)</t>
    </r>
  </si>
  <si>
    <r>
      <t xml:space="preserve">Thermos flask
</t>
    </r>
    <r>
      <rPr>
        <b/>
        <sz val="10"/>
        <color theme="1"/>
        <rFont val="Trebuchet MS"/>
        <family val="2"/>
      </rPr>
      <t>(10-25-50-100 pc.)</t>
    </r>
  </si>
  <si>
    <r>
      <t xml:space="preserve">Notepad A5 size
</t>
    </r>
    <r>
      <rPr>
        <b/>
        <sz val="10"/>
        <color theme="1"/>
        <rFont val="Trebuchet MS"/>
        <family val="2"/>
      </rPr>
      <t>(10-25-50-100 pc.)</t>
    </r>
  </si>
  <si>
    <r>
      <t xml:space="preserve"> Polo Shirt men*
</t>
    </r>
    <r>
      <rPr>
        <b/>
        <sz val="10"/>
        <color theme="1"/>
        <rFont val="Trebuchet MS"/>
        <family val="2"/>
      </rPr>
      <t>(10-25-50-100-200-400-800-1000 pc.)</t>
    </r>
  </si>
  <si>
    <r>
      <t xml:space="preserve">Polo Shirt women*
</t>
    </r>
    <r>
      <rPr>
        <b/>
        <sz val="10"/>
        <color theme="1"/>
        <rFont val="Trebuchet MS"/>
        <family val="2"/>
      </rPr>
      <t>(10-25-50-100-200-400-800-1000 pc.)</t>
    </r>
  </si>
  <si>
    <t>Check the table below for the graduated prices.</t>
  </si>
  <si>
    <t xml:space="preserve"> *The more polo shirts you order, the lower the price per item. </t>
  </si>
  <si>
    <t>Telephone number</t>
  </si>
  <si>
    <t>Address</t>
  </si>
  <si>
    <t>Department</t>
  </si>
  <si>
    <r>
      <t xml:space="preserve">Note! </t>
    </r>
    <r>
      <rPr>
        <sz val="11"/>
        <color theme="1"/>
        <rFont val="Trebuchet MS"/>
        <family val="2"/>
      </rPr>
      <t>Fill in one of the indicated order units of the product.</t>
    </r>
  </si>
  <si>
    <t xml:space="preserve">Total costs </t>
  </si>
  <si>
    <r>
      <t xml:space="preserve">Rollerclip badge holder 
</t>
    </r>
    <r>
      <rPr>
        <b/>
        <sz val="10"/>
        <color theme="1"/>
        <rFont val="Trebuchet MS"/>
        <family val="2"/>
      </rPr>
      <t>(25-50-100-200-400 pc.)</t>
    </r>
  </si>
  <si>
    <r>
      <t xml:space="preserve">Cool bag 20x14x13cm
</t>
    </r>
    <r>
      <rPr>
        <b/>
        <sz val="10"/>
        <color theme="1"/>
        <rFont val="Trebuchet MS"/>
        <family val="2"/>
      </rPr>
      <t>(10-25-50-100)</t>
    </r>
  </si>
  <si>
    <t>XS</t>
  </si>
  <si>
    <t>3XL</t>
  </si>
  <si>
    <t>4XL</t>
  </si>
  <si>
    <r>
      <t xml:space="preserve">Blouse men**
</t>
    </r>
    <r>
      <rPr>
        <b/>
        <sz val="10"/>
        <color theme="1"/>
        <rFont val="Trebuchet MS"/>
        <family val="2"/>
      </rPr>
      <t>(from 6 to 25 pc.)</t>
    </r>
  </si>
  <si>
    <r>
      <t xml:space="preserve">Blouse women**
</t>
    </r>
    <r>
      <rPr>
        <b/>
        <sz val="10"/>
        <color theme="1"/>
        <rFont val="Trebuchet MS"/>
        <family val="2"/>
      </rPr>
      <t>(from 6 to 25 pc.)</t>
    </r>
  </si>
  <si>
    <t>a small order fee of 10 euros will be added to your order.</t>
  </si>
  <si>
    <t xml:space="preserve">** If you want to order less than 6 blouses,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</si>
</sst>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7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rebuchet MS"/>
      <family val="2"/>
    </font>
    <font>
      <b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2" fillId="0" borderId="19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1" xfId="0" applyFont="1" applyBorder="1"/>
    <xf numFmtId="44" fontId="2" fillId="0" borderId="14" xfId="1" applyFont="1" applyBorder="1"/>
    <xf numFmtId="0" fontId="2" fillId="0" borderId="1" xfId="0" applyFont="1" applyBorder="1" applyAlignment="1">
      <alignment horizontal="center"/>
    </xf>
    <xf numFmtId="0" fontId="0" fillId="0" borderId="19" xfId="0" applyBorder="1"/>
    <xf numFmtId="0" fontId="2" fillId="0" borderId="15" xfId="0" applyFont="1" applyBorder="1" applyAlignment="1">
      <alignment horizontal="center" wrapText="1"/>
    </xf>
    <xf numFmtId="0" fontId="0" fillId="2" borderId="2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2" xfId="0" applyBorder="1"/>
    <xf numFmtId="0" fontId="2" fillId="0" borderId="15" xfId="0" applyFont="1" applyBorder="1"/>
    <xf numFmtId="0" fontId="0" fillId="0" borderId="36" xfId="0" applyBorder="1"/>
    <xf numFmtId="0" fontId="2" fillId="0" borderId="36" xfId="0" applyFont="1" applyBorder="1"/>
    <xf numFmtId="0" fontId="0" fillId="0" borderId="37" xfId="0" applyBorder="1"/>
    <xf numFmtId="0" fontId="0" fillId="0" borderId="39" xfId="0" applyBorder="1" applyAlignment="1">
      <alignment horizontal="center" vertical="center"/>
    </xf>
    <xf numFmtId="0" fontId="0" fillId="0" borderId="40" xfId="0" applyBorder="1"/>
    <xf numFmtId="0" fontId="2" fillId="0" borderId="40" xfId="0" applyFont="1" applyBorder="1"/>
    <xf numFmtId="0" fontId="0" fillId="0" borderId="41" xfId="0" applyBorder="1"/>
    <xf numFmtId="0" fontId="0" fillId="0" borderId="43" xfId="0" applyBorder="1" applyAlignment="1">
      <alignment horizontal="center" vertical="center"/>
    </xf>
    <xf numFmtId="0" fontId="0" fillId="0" borderId="44" xfId="0" applyBorder="1"/>
    <xf numFmtId="0" fontId="2" fillId="0" borderId="44" xfId="0" applyFont="1" applyBorder="1"/>
    <xf numFmtId="0" fontId="0" fillId="0" borderId="45" xfId="0" applyBorder="1"/>
    <xf numFmtId="0" fontId="0" fillId="0" borderId="47" xfId="0" applyBorder="1" applyAlignment="1">
      <alignment horizontal="center" vertical="center"/>
    </xf>
    <xf numFmtId="0" fontId="0" fillId="0" borderId="48" xfId="0" applyBorder="1"/>
    <xf numFmtId="0" fontId="2" fillId="0" borderId="48" xfId="0" applyFont="1" applyBorder="1"/>
    <xf numFmtId="0" fontId="0" fillId="0" borderId="49" xfId="0" applyBorder="1"/>
    <xf numFmtId="0" fontId="0" fillId="3" borderId="6" xfId="0" applyFill="1" applyBorder="1" applyAlignment="1">
      <alignment horizontal="center" vertical="center"/>
    </xf>
    <xf numFmtId="0" fontId="0" fillId="3" borderId="5" xfId="0" applyFill="1" applyBorder="1"/>
    <xf numFmtId="0" fontId="2" fillId="3" borderId="5" xfId="0" applyFont="1" applyFill="1" applyBorder="1"/>
    <xf numFmtId="0" fontId="0" fillId="3" borderId="7" xfId="0" applyFill="1" applyBorder="1"/>
    <xf numFmtId="0" fontId="2" fillId="0" borderId="38" xfId="0" applyFont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24" xfId="0" applyFont="1" applyBorder="1"/>
    <xf numFmtId="0" fontId="2" fillId="0" borderId="34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44" fontId="0" fillId="0" borderId="13" xfId="1" applyFont="1" applyBorder="1"/>
    <xf numFmtId="0" fontId="0" fillId="3" borderId="3" xfId="0" applyFill="1" applyBorder="1" applyAlignment="1">
      <alignment horizontal="center"/>
    </xf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4" borderId="18" xfId="0" applyFont="1" applyFill="1" applyBorder="1"/>
    <xf numFmtId="0" fontId="0" fillId="4" borderId="32" xfId="0" applyFill="1" applyBorder="1"/>
    <xf numFmtId="164" fontId="2" fillId="4" borderId="32" xfId="0" applyNumberFormat="1" applyFont="1" applyFill="1" applyBorder="1"/>
    <xf numFmtId="0" fontId="0" fillId="4" borderId="33" xfId="0" applyFill="1" applyBorder="1"/>
    <xf numFmtId="164" fontId="2" fillId="0" borderId="0" xfId="0" applyNumberFormat="1" applyFont="1" applyBorder="1"/>
    <xf numFmtId="0" fontId="2" fillId="4" borderId="54" xfId="0" applyFont="1" applyFill="1" applyBorder="1"/>
    <xf numFmtId="0" fontId="0" fillId="4" borderId="21" xfId="0" applyFill="1" applyBorder="1"/>
    <xf numFmtId="164" fontId="2" fillId="4" borderId="21" xfId="0" applyNumberFormat="1" applyFont="1" applyFill="1" applyBorder="1"/>
    <xf numFmtId="0" fontId="0" fillId="4" borderId="22" xfId="0" applyFill="1" applyBorder="1"/>
    <xf numFmtId="0" fontId="0" fillId="0" borderId="0" xfId="0" applyFill="1"/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8" fontId="0" fillId="0" borderId="30" xfId="0" applyNumberFormat="1" applyBorder="1" applyAlignment="1">
      <alignment horizontal="center"/>
    </xf>
    <xf numFmtId="8" fontId="0" fillId="0" borderId="31" xfId="0" applyNumberFormat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339790</xdr:colOff>
      <xdr:row>20</xdr:row>
      <xdr:rowOff>133155</xdr:rowOff>
    </xdr:from>
    <xdr:to>
      <xdr:col>0</xdr:col>
      <xdr:colOff>1386114</xdr:colOff>
      <xdr:row>20</xdr:row>
      <xdr:rowOff>1523805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CBCA5A4-915A-75D1-49E2-04E35979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90" y="4333680"/>
          <a:ext cx="1046324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308883</xdr:colOff>
      <xdr:row>22</xdr:row>
      <xdr:rowOff>62801</xdr:rowOff>
    </xdr:from>
    <xdr:to>
      <xdr:col>0</xdr:col>
      <xdr:colOff>1644520</xdr:colOff>
      <xdr:row>22</xdr:row>
      <xdr:rowOff>1465686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5F4A229-A140-89D3-0733-73F33E98E7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38" b="13815"/>
        <a:stretch/>
      </xdr:blipFill>
      <xdr:spPr>
        <a:xfrm>
          <a:off x="308883" y="4377626"/>
          <a:ext cx="1335637" cy="140288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25</xdr:row>
      <xdr:rowOff>240902</xdr:rowOff>
    </xdr:from>
    <xdr:to>
      <xdr:col>0</xdr:col>
      <xdr:colOff>1827595</xdr:colOff>
      <xdr:row>25</xdr:row>
      <xdr:rowOff>1331676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18E6B4A-41AC-9A2A-1FD9-49AE430D1F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6" r="5584"/>
        <a:stretch/>
      </xdr:blipFill>
      <xdr:spPr>
        <a:xfrm>
          <a:off x="9525" y="13023452"/>
          <a:ext cx="1993330" cy="1090774"/>
        </a:xfrm>
        <a:prstGeom prst="rect">
          <a:avLst/>
        </a:prstGeom>
      </xdr:spPr>
    </xdr:pic>
    <xdr:clientData/>
  </xdr:twoCellAnchor>
  <xdr:twoCellAnchor editAs="oneCell">
    <xdr:from>
      <xdr:col>0</xdr:col>
      <xdr:colOff>536765</xdr:colOff>
      <xdr:row>23</xdr:row>
      <xdr:rowOff>104386</xdr:rowOff>
    </xdr:from>
    <xdr:to>
      <xdr:col>0</xdr:col>
      <xdr:colOff>1170215</xdr:colOff>
      <xdr:row>23</xdr:row>
      <xdr:rowOff>1552794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7F2B095-27F4-8152-49E8-1CCA7AD9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765" y="9724636"/>
          <a:ext cx="633450" cy="144840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167611</xdr:rowOff>
    </xdr:from>
    <xdr:to>
      <xdr:col>1</xdr:col>
      <xdr:colOff>505</xdr:colOff>
      <xdr:row>24</xdr:row>
      <xdr:rowOff>1462861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7C73E7DE-FBB2-9BEA-9158-5BE8D5AAC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5" t="9989" r="13840" b="3909"/>
        <a:stretch/>
      </xdr:blipFill>
      <xdr:spPr>
        <a:xfrm>
          <a:off x="47625" y="11369011"/>
          <a:ext cx="1926460" cy="12952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21</xdr:row>
      <xdr:rowOff>502168</xdr:rowOff>
    </xdr:from>
    <xdr:to>
      <xdr:col>1</xdr:col>
      <xdr:colOff>123825</xdr:colOff>
      <xdr:row>21</xdr:row>
      <xdr:rowOff>1228321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E69EA96E-14A7-60B1-DC49-7B7E37A15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0" r="8465"/>
        <a:stretch/>
      </xdr:blipFill>
      <xdr:spPr>
        <a:xfrm>
          <a:off x="333375" y="11036818"/>
          <a:ext cx="1819275" cy="72615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27</xdr:row>
      <xdr:rowOff>28575</xdr:rowOff>
    </xdr:from>
    <xdr:to>
      <xdr:col>0</xdr:col>
      <xdr:colOff>1781176</xdr:colOff>
      <xdr:row>32</xdr:row>
      <xdr:rowOff>107930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89F096F-0839-D754-06EA-D4D77CB34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00" r="1509" b="2860"/>
        <a:stretch/>
      </xdr:blipFill>
      <xdr:spPr>
        <a:xfrm>
          <a:off x="123826" y="14601825"/>
          <a:ext cx="1657350" cy="1136630"/>
        </a:xfrm>
        <a:prstGeom prst="rect">
          <a:avLst/>
        </a:prstGeom>
      </xdr:spPr>
    </xdr:pic>
    <xdr:clientData/>
  </xdr:twoCellAnchor>
  <xdr:twoCellAnchor editAs="oneCell">
    <xdr:from>
      <xdr:col>0</xdr:col>
      <xdr:colOff>156210</xdr:colOff>
      <xdr:row>33</xdr:row>
      <xdr:rowOff>204505</xdr:rowOff>
    </xdr:from>
    <xdr:to>
      <xdr:col>0</xdr:col>
      <xdr:colOff>1824990</xdr:colOff>
      <xdr:row>39</xdr:row>
      <xdr:rowOff>95981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9BF0D5E-20C2-4F9F-BCD4-C47E0DCF0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00" r="1509" b="2860"/>
        <a:stretch/>
      </xdr:blipFill>
      <xdr:spPr>
        <a:xfrm>
          <a:off x="156210" y="16016005"/>
          <a:ext cx="1684020" cy="11583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47625</xdr:rowOff>
    </xdr:from>
    <xdr:to>
      <xdr:col>0</xdr:col>
      <xdr:colOff>1666875</xdr:colOff>
      <xdr:row>49</xdr:row>
      <xdr:rowOff>273082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5699659D-59EC-5173-4876-23936341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45125"/>
          <a:ext cx="1666875" cy="212093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50</xdr:row>
      <xdr:rowOff>142875</xdr:rowOff>
    </xdr:from>
    <xdr:to>
      <xdr:col>0</xdr:col>
      <xdr:colOff>1702452</xdr:colOff>
      <xdr:row>59</xdr:row>
      <xdr:rowOff>362895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1F832354-9B2F-4B55-733D-68CDE110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00" y="20545425"/>
          <a:ext cx="1664352" cy="211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BEA9-4718-4C66-9180-AE9DB505AE98}">
  <sheetPr>
    <pageSetUpPr fitToPage="1"/>
  </sheetPr>
  <dimension ref="A1:K65"/>
  <sheetViews>
    <sheetView showGridLines="0" tabSelected="1" topLeftCell="A26" zoomScaleNormal="100" workbookViewId="0">
      <selection activeCell="F24" sqref="F24"/>
    </sheetView>
  </sheetViews>
  <sheetFormatPr defaultRowHeight="14.4" x14ac:dyDescent="0.3"/>
  <cols>
    <col min="1" max="1" width="26.6640625" customWidth="1"/>
    <col min="2" max="2" width="31.77734375" customWidth="1"/>
    <col min="3" max="3" width="20.6640625" customWidth="1"/>
    <col min="4" max="4" width="19.21875" bestFit="1" customWidth="1"/>
    <col min="5" max="5" width="17.44140625" style="1" customWidth="1"/>
    <col min="6" max="6" width="16.88671875" customWidth="1"/>
    <col min="7" max="7" width="13.33203125" customWidth="1"/>
    <col min="8" max="8" width="7.6640625" customWidth="1"/>
    <col min="9" max="11" width="19.33203125" customWidth="1"/>
  </cols>
  <sheetData>
    <row r="1" spans="1:7" ht="20.100000000000001" customHeight="1" thickBot="1" x14ac:dyDescent="0.35">
      <c r="A1" s="53" t="s">
        <v>15</v>
      </c>
      <c r="B1" s="48"/>
      <c r="C1" s="49"/>
      <c r="D1" s="49"/>
      <c r="E1" s="50"/>
      <c r="F1" s="49"/>
      <c r="G1" s="51"/>
    </row>
    <row r="2" spans="1:7" ht="20.100000000000001" customHeight="1" x14ac:dyDescent="0.3">
      <c r="A2" s="54" t="s">
        <v>20</v>
      </c>
      <c r="B2" s="44"/>
      <c r="C2" s="45"/>
      <c r="D2" s="45"/>
      <c r="E2" s="46"/>
      <c r="F2" s="45"/>
      <c r="G2" s="47"/>
    </row>
    <row r="3" spans="1:7" ht="20.100000000000001" customHeight="1" x14ac:dyDescent="0.3">
      <c r="A3" s="52" t="s">
        <v>17</v>
      </c>
      <c r="B3" s="36"/>
      <c r="C3" s="37"/>
      <c r="D3" s="37"/>
      <c r="E3" s="38"/>
      <c r="F3" s="37"/>
      <c r="G3" s="39"/>
    </row>
    <row r="4" spans="1:7" ht="20.100000000000001" customHeight="1" thickBot="1" x14ac:dyDescent="0.35">
      <c r="A4" s="56" t="s">
        <v>37</v>
      </c>
      <c r="B4" s="40"/>
      <c r="C4" s="41"/>
      <c r="D4" s="41"/>
      <c r="E4" s="42"/>
      <c r="F4" s="41"/>
      <c r="G4" s="43"/>
    </row>
    <row r="5" spans="1:7" s="2" customFormat="1" ht="13.5" customHeight="1" thickBot="1" x14ac:dyDescent="0.35">
      <c r="A5" s="57"/>
      <c r="B5" s="58"/>
      <c r="C5" s="15"/>
      <c r="D5" s="15"/>
      <c r="E5" s="32"/>
      <c r="F5" s="15"/>
      <c r="G5" s="15"/>
    </row>
    <row r="6" spans="1:7" ht="20.100000000000001" customHeight="1" thickBot="1" x14ac:dyDescent="0.35">
      <c r="A6" s="53" t="s">
        <v>18</v>
      </c>
      <c r="B6" s="48"/>
      <c r="C6" s="49"/>
      <c r="D6" s="49"/>
      <c r="E6" s="50"/>
      <c r="F6" s="49"/>
      <c r="G6" s="51"/>
    </row>
    <row r="7" spans="1:7" ht="20.100000000000001" customHeight="1" x14ac:dyDescent="0.3">
      <c r="A7" s="54" t="s">
        <v>19</v>
      </c>
      <c r="B7" s="44"/>
      <c r="C7" s="45"/>
      <c r="D7" s="45"/>
      <c r="E7" s="46"/>
      <c r="F7" s="45"/>
      <c r="G7" s="47"/>
    </row>
    <row r="8" spans="1:7" ht="20.100000000000001" customHeight="1" x14ac:dyDescent="0.3">
      <c r="A8" s="52" t="s">
        <v>16</v>
      </c>
      <c r="B8" s="36"/>
      <c r="C8" s="37"/>
      <c r="D8" s="37"/>
      <c r="E8" s="38"/>
      <c r="F8" s="37"/>
      <c r="G8" s="39"/>
    </row>
    <row r="9" spans="1:7" ht="20.100000000000001" customHeight="1" x14ac:dyDescent="0.3">
      <c r="A9" s="52" t="s">
        <v>38</v>
      </c>
      <c r="B9" s="36"/>
      <c r="C9" s="37"/>
      <c r="D9" s="37"/>
      <c r="E9" s="38"/>
      <c r="F9" s="37"/>
      <c r="G9" s="39"/>
    </row>
    <row r="10" spans="1:7" ht="20.100000000000001" customHeight="1" x14ac:dyDescent="0.3">
      <c r="A10" s="59" t="s">
        <v>21</v>
      </c>
      <c r="B10" s="36"/>
      <c r="C10" s="37"/>
      <c r="D10" s="37"/>
      <c r="E10" s="38"/>
      <c r="F10" s="37"/>
      <c r="G10" s="39"/>
    </row>
    <row r="11" spans="1:7" ht="20.100000000000001" customHeight="1" thickBot="1" x14ac:dyDescent="0.35">
      <c r="A11" s="61" t="s">
        <v>22</v>
      </c>
      <c r="B11" s="40"/>
      <c r="C11" s="41"/>
      <c r="D11" s="41"/>
      <c r="E11" s="42"/>
      <c r="F11" s="41"/>
      <c r="G11" s="43"/>
    </row>
    <row r="12" spans="1:7" s="2" customFormat="1" ht="12" customHeight="1" thickBot="1" x14ac:dyDescent="0.35">
      <c r="A12" s="60"/>
      <c r="B12" s="55"/>
      <c r="C12" s="45"/>
      <c r="D12" s="45"/>
      <c r="E12" s="46"/>
      <c r="F12" s="45"/>
      <c r="G12" s="45"/>
    </row>
    <row r="13" spans="1:7" ht="20.100000000000001" customHeight="1" thickBot="1" x14ac:dyDescent="0.35">
      <c r="A13" s="53" t="s">
        <v>23</v>
      </c>
      <c r="B13" s="48"/>
      <c r="C13" s="49"/>
      <c r="D13" s="49"/>
      <c r="E13" s="50"/>
      <c r="F13" s="49"/>
      <c r="G13" s="51"/>
    </row>
    <row r="14" spans="1:7" ht="20.100000000000001" customHeight="1" x14ac:dyDescent="0.3">
      <c r="A14" s="67" t="s">
        <v>24</v>
      </c>
      <c r="B14" s="68"/>
      <c r="C14" s="33"/>
      <c r="D14" s="33"/>
      <c r="E14" s="34"/>
      <c r="F14" s="33"/>
      <c r="G14" s="35"/>
    </row>
    <row r="15" spans="1:7" ht="20.100000000000001" customHeight="1" x14ac:dyDescent="0.3">
      <c r="A15" s="52" t="s">
        <v>39</v>
      </c>
      <c r="B15" s="36"/>
      <c r="C15" s="37"/>
      <c r="D15" s="37"/>
      <c r="E15" s="38"/>
      <c r="F15" s="37"/>
      <c r="G15" s="39"/>
    </row>
    <row r="16" spans="1:7" ht="20.100000000000001" customHeight="1" x14ac:dyDescent="0.3">
      <c r="A16" s="52" t="s">
        <v>25</v>
      </c>
      <c r="B16" s="36"/>
      <c r="C16" s="37"/>
      <c r="D16" s="37"/>
      <c r="E16" s="38"/>
      <c r="F16" s="37"/>
      <c r="G16" s="39"/>
    </row>
    <row r="17" spans="1:11" ht="20.100000000000001" customHeight="1" thickBot="1" x14ac:dyDescent="0.35">
      <c r="A17" s="56" t="s">
        <v>26</v>
      </c>
      <c r="B17" s="40"/>
      <c r="C17" s="41"/>
      <c r="D17" s="41"/>
      <c r="E17" s="42"/>
      <c r="F17" s="41"/>
      <c r="G17" s="43"/>
    </row>
    <row r="18" spans="1:11" ht="20.100000000000001" customHeight="1" x14ac:dyDescent="0.3">
      <c r="A18" s="94"/>
      <c r="B18" s="95"/>
      <c r="C18" s="2"/>
      <c r="D18" s="2"/>
      <c r="E18" s="96"/>
      <c r="F18" s="2"/>
      <c r="G18" s="2"/>
    </row>
    <row r="19" spans="1:11" ht="17.25" thickBot="1" x14ac:dyDescent="0.35">
      <c r="A19" s="1" t="s">
        <v>40</v>
      </c>
      <c r="B19" s="1"/>
    </row>
    <row r="20" spans="1:11" s="62" customFormat="1" ht="29.25" customHeight="1" thickBot="1" x14ac:dyDescent="0.35">
      <c r="A20" s="103" t="s">
        <v>0</v>
      </c>
      <c r="B20" s="104"/>
      <c r="C20" s="64" t="s">
        <v>1</v>
      </c>
      <c r="D20" s="63" t="s">
        <v>2</v>
      </c>
      <c r="E20" s="103" t="s">
        <v>41</v>
      </c>
      <c r="F20" s="104"/>
      <c r="G20" s="105"/>
    </row>
    <row r="21" spans="1:11" s="7" customFormat="1" ht="125.1" customHeight="1" thickBot="1" x14ac:dyDescent="0.35">
      <c r="A21" s="8"/>
      <c r="B21" s="9" t="s">
        <v>42</v>
      </c>
      <c r="C21" s="71">
        <v>0</v>
      </c>
      <c r="D21" s="69">
        <v>1.89</v>
      </c>
      <c r="E21" s="19">
        <f t="shared" ref="E21:E26" si="0">PRODUCT(C21,D21)</f>
        <v>0</v>
      </c>
      <c r="F21" s="10"/>
      <c r="G21" s="11"/>
      <c r="H21" s="6"/>
    </row>
    <row r="22" spans="1:11" ht="125.1" customHeight="1" thickBot="1" x14ac:dyDescent="0.35">
      <c r="A22" s="8"/>
      <c r="B22" s="9" t="s">
        <v>29</v>
      </c>
      <c r="C22" s="71">
        <v>0</v>
      </c>
      <c r="D22" s="69">
        <v>0.39</v>
      </c>
      <c r="E22" s="19">
        <f t="shared" si="0"/>
        <v>0</v>
      </c>
      <c r="F22" s="10"/>
      <c r="G22" s="11"/>
      <c r="H22" s="3"/>
    </row>
    <row r="23" spans="1:11" ht="125.1" customHeight="1" thickBot="1" x14ac:dyDescent="0.35">
      <c r="A23" s="8"/>
      <c r="B23" s="9" t="s">
        <v>30</v>
      </c>
      <c r="C23" s="71">
        <v>0</v>
      </c>
      <c r="D23" s="69">
        <v>4.25</v>
      </c>
      <c r="E23" s="19">
        <f t="shared" si="0"/>
        <v>0</v>
      </c>
      <c r="F23" s="10"/>
      <c r="G23" s="11"/>
      <c r="H23" s="3"/>
    </row>
    <row r="24" spans="1:11" ht="125.1" customHeight="1" thickBot="1" x14ac:dyDescent="0.35">
      <c r="A24" s="8"/>
      <c r="B24" s="9" t="s">
        <v>31</v>
      </c>
      <c r="C24" s="71">
        <v>0</v>
      </c>
      <c r="D24" s="69">
        <v>5.13</v>
      </c>
      <c r="E24" s="19">
        <f t="shared" si="0"/>
        <v>0</v>
      </c>
      <c r="F24" s="10"/>
      <c r="G24" s="11"/>
      <c r="H24" s="3"/>
    </row>
    <row r="25" spans="1:11" ht="125.1" customHeight="1" thickBot="1" x14ac:dyDescent="0.35">
      <c r="A25" s="8"/>
      <c r="B25" s="9" t="s">
        <v>32</v>
      </c>
      <c r="C25" s="71">
        <v>0</v>
      </c>
      <c r="D25" s="69">
        <v>4.88</v>
      </c>
      <c r="E25" s="19">
        <f t="shared" si="0"/>
        <v>0</v>
      </c>
      <c r="F25" s="10"/>
      <c r="G25" s="11"/>
      <c r="H25" s="3"/>
    </row>
    <row r="26" spans="1:11" ht="125.1" customHeight="1" thickBot="1" x14ac:dyDescent="0.4">
      <c r="A26" s="8"/>
      <c r="B26" s="9" t="s">
        <v>43</v>
      </c>
      <c r="C26" s="71">
        <v>0</v>
      </c>
      <c r="D26" s="69">
        <v>3.09</v>
      </c>
      <c r="E26" s="19">
        <f t="shared" si="0"/>
        <v>0</v>
      </c>
      <c r="F26" s="10"/>
      <c r="G26" s="11"/>
      <c r="H26" s="3"/>
    </row>
    <row r="27" spans="1:11" x14ac:dyDescent="0.3">
      <c r="A27" s="17"/>
      <c r="B27" s="31"/>
      <c r="C27" s="72"/>
      <c r="D27" s="12"/>
      <c r="E27" s="20"/>
      <c r="F27" s="77" t="s">
        <v>3</v>
      </c>
      <c r="G27" s="65" t="s">
        <v>1</v>
      </c>
      <c r="I27" s="2" t="s">
        <v>36</v>
      </c>
    </row>
    <row r="28" spans="1:11" x14ac:dyDescent="0.3">
      <c r="A28" s="13"/>
      <c r="B28" s="2"/>
      <c r="C28" s="73"/>
      <c r="D28" s="4"/>
      <c r="E28" s="21"/>
      <c r="F28" s="78" t="s">
        <v>4</v>
      </c>
      <c r="G28" s="75"/>
      <c r="I28" s="5" t="s">
        <v>35</v>
      </c>
    </row>
    <row r="29" spans="1:11" x14ac:dyDescent="0.3">
      <c r="A29" s="13"/>
      <c r="B29" s="2"/>
      <c r="C29" s="73"/>
      <c r="D29" s="4"/>
      <c r="E29" s="21"/>
      <c r="F29" s="79" t="s">
        <v>5</v>
      </c>
      <c r="G29" s="76"/>
      <c r="I29" s="5" t="s">
        <v>28</v>
      </c>
    </row>
    <row r="30" spans="1:11" x14ac:dyDescent="0.3">
      <c r="A30" s="13"/>
      <c r="B30" s="2"/>
      <c r="C30" s="73"/>
      <c r="D30" s="4"/>
      <c r="E30" s="21"/>
      <c r="F30" s="80" t="s">
        <v>6</v>
      </c>
      <c r="G30" s="76"/>
    </row>
    <row r="31" spans="1:11" x14ac:dyDescent="0.3">
      <c r="A31" s="13"/>
      <c r="B31" s="2"/>
      <c r="C31" s="73"/>
      <c r="D31" s="4"/>
      <c r="E31" s="21"/>
      <c r="F31" s="80" t="s">
        <v>7</v>
      </c>
      <c r="G31" s="76"/>
      <c r="I31" s="5" t="s">
        <v>12</v>
      </c>
    </row>
    <row r="32" spans="1:11" ht="15" thickBot="1" x14ac:dyDescent="0.35">
      <c r="A32" s="13"/>
      <c r="B32" s="2"/>
      <c r="C32" s="73"/>
      <c r="D32" s="4"/>
      <c r="E32" s="21"/>
      <c r="F32" s="81" t="s">
        <v>8</v>
      </c>
      <c r="G32" s="82"/>
      <c r="K32" s="2"/>
    </row>
    <row r="33" spans="1:11" ht="43.8" thickBot="1" x14ac:dyDescent="0.4">
      <c r="A33" s="24"/>
      <c r="B33" s="25" t="s">
        <v>33</v>
      </c>
      <c r="C33" s="74">
        <v>0</v>
      </c>
      <c r="D33" s="70">
        <v>14.9</v>
      </c>
      <c r="E33" s="22">
        <f>PRODUCT(C33,D33)</f>
        <v>0</v>
      </c>
      <c r="F33" s="15"/>
      <c r="G33" s="16"/>
      <c r="I33" s="26" t="s">
        <v>13</v>
      </c>
      <c r="J33" s="27" t="s">
        <v>2</v>
      </c>
      <c r="K33" s="98"/>
    </row>
    <row r="34" spans="1:11" x14ac:dyDescent="0.3">
      <c r="A34" s="17"/>
      <c r="B34" s="31"/>
      <c r="C34" s="72"/>
      <c r="D34" s="12"/>
      <c r="E34" s="20"/>
      <c r="F34" s="83" t="s">
        <v>10</v>
      </c>
      <c r="G34" s="66" t="s">
        <v>1</v>
      </c>
      <c r="I34" s="28">
        <v>10</v>
      </c>
      <c r="J34" s="99">
        <v>14.9</v>
      </c>
      <c r="K34" s="97"/>
    </row>
    <row r="35" spans="1:11" x14ac:dyDescent="0.3">
      <c r="A35" s="13"/>
      <c r="B35" s="2"/>
      <c r="C35" s="73"/>
      <c r="D35" s="4"/>
      <c r="E35" s="23"/>
      <c r="F35" s="78" t="s">
        <v>9</v>
      </c>
      <c r="G35" s="75"/>
      <c r="I35" s="29">
        <v>25</v>
      </c>
      <c r="J35" s="99">
        <v>13.5</v>
      </c>
      <c r="K35" s="97"/>
    </row>
    <row r="36" spans="1:11" x14ac:dyDescent="0.3">
      <c r="A36" s="13"/>
      <c r="B36" s="2"/>
      <c r="C36" s="73"/>
      <c r="D36" s="4"/>
      <c r="E36" s="23"/>
      <c r="F36" s="79" t="s">
        <v>5</v>
      </c>
      <c r="G36" s="76"/>
      <c r="I36" s="29">
        <v>50</v>
      </c>
      <c r="J36" s="99">
        <v>12.75</v>
      </c>
      <c r="K36" s="97"/>
    </row>
    <row r="37" spans="1:11" x14ac:dyDescent="0.3">
      <c r="A37" s="13"/>
      <c r="B37" s="2"/>
      <c r="C37" s="73"/>
      <c r="D37" s="4"/>
      <c r="E37" s="23"/>
      <c r="F37" s="80" t="s">
        <v>6</v>
      </c>
      <c r="G37" s="76"/>
      <c r="I37" s="29">
        <v>100</v>
      </c>
      <c r="J37" s="99">
        <v>11.9</v>
      </c>
      <c r="K37" s="97"/>
    </row>
    <row r="38" spans="1:11" x14ac:dyDescent="0.3">
      <c r="A38" s="13"/>
      <c r="B38" s="2"/>
      <c r="C38" s="73"/>
      <c r="D38" s="4"/>
      <c r="E38" s="23"/>
      <c r="F38" s="80" t="s">
        <v>7</v>
      </c>
      <c r="G38" s="76"/>
      <c r="I38" s="29">
        <v>200</v>
      </c>
      <c r="J38" s="99">
        <v>10.5</v>
      </c>
      <c r="K38" s="97"/>
    </row>
    <row r="39" spans="1:11" ht="15" thickBot="1" x14ac:dyDescent="0.35">
      <c r="A39" s="13"/>
      <c r="B39" s="2"/>
      <c r="C39" s="73"/>
      <c r="D39" s="4"/>
      <c r="E39" s="23"/>
      <c r="F39" s="81" t="s">
        <v>8</v>
      </c>
      <c r="G39" s="82"/>
      <c r="I39" s="30">
        <v>500</v>
      </c>
      <c r="J39" s="100">
        <v>9.75</v>
      </c>
      <c r="K39" s="97"/>
    </row>
    <row r="40" spans="1:11" ht="43.8" thickBot="1" x14ac:dyDescent="0.4">
      <c r="A40" s="18"/>
      <c r="B40" s="25" t="s">
        <v>34</v>
      </c>
      <c r="C40" s="74">
        <v>0</v>
      </c>
      <c r="D40" s="70">
        <v>14.9</v>
      </c>
      <c r="E40" s="22">
        <f>PRODUCT(C40,D40)</f>
        <v>0</v>
      </c>
      <c r="F40" s="15"/>
      <c r="G40" s="16"/>
      <c r="I40" s="93"/>
      <c r="J40" s="93"/>
      <c r="K40" s="2"/>
    </row>
    <row r="41" spans="1:11" x14ac:dyDescent="0.3">
      <c r="A41" s="17"/>
      <c r="B41" s="31"/>
      <c r="C41" s="72"/>
      <c r="D41" s="12"/>
      <c r="E41" s="20"/>
      <c r="F41" s="83" t="s">
        <v>10</v>
      </c>
      <c r="G41" s="66" t="s">
        <v>1</v>
      </c>
      <c r="I41" s="93" t="s">
        <v>50</v>
      </c>
      <c r="J41" s="93"/>
    </row>
    <row r="42" spans="1:11" x14ac:dyDescent="0.3">
      <c r="A42" s="13"/>
      <c r="B42" s="2"/>
      <c r="C42" s="73"/>
      <c r="D42" s="4"/>
      <c r="E42" s="23"/>
      <c r="F42" s="78" t="s">
        <v>44</v>
      </c>
      <c r="G42" s="75"/>
      <c r="I42" s="93" t="s">
        <v>49</v>
      </c>
      <c r="J42" s="93"/>
    </row>
    <row r="43" spans="1:11" x14ac:dyDescent="0.3">
      <c r="A43" s="13"/>
      <c r="B43" s="2"/>
      <c r="C43" s="73"/>
      <c r="D43" s="4"/>
      <c r="E43" s="23"/>
      <c r="F43" s="79" t="s">
        <v>9</v>
      </c>
      <c r="G43" s="76"/>
      <c r="I43" s="93"/>
      <c r="J43" s="93"/>
    </row>
    <row r="44" spans="1:11" x14ac:dyDescent="0.3">
      <c r="A44" s="13"/>
      <c r="B44" s="2"/>
      <c r="C44" s="73"/>
      <c r="D44" s="4"/>
      <c r="E44" s="23"/>
      <c r="F44" s="80" t="s">
        <v>5</v>
      </c>
      <c r="G44" s="76"/>
    </row>
    <row r="45" spans="1:11" x14ac:dyDescent="0.3">
      <c r="A45" s="13"/>
      <c r="B45" s="2"/>
      <c r="C45" s="73"/>
      <c r="D45" s="4"/>
      <c r="E45" s="23"/>
      <c r="F45" s="80" t="s">
        <v>6</v>
      </c>
      <c r="G45" s="76"/>
    </row>
    <row r="46" spans="1:11" x14ac:dyDescent="0.3">
      <c r="A46" s="13"/>
      <c r="B46" s="2"/>
      <c r="C46" s="73"/>
      <c r="D46" s="4"/>
      <c r="E46" s="23"/>
      <c r="F46" s="101" t="s">
        <v>7</v>
      </c>
      <c r="G46" s="102"/>
    </row>
    <row r="47" spans="1:11" x14ac:dyDescent="0.3">
      <c r="A47" s="13"/>
      <c r="B47" s="2"/>
      <c r="C47" s="73"/>
      <c r="D47" s="4"/>
      <c r="E47" s="23"/>
      <c r="F47" s="101" t="s">
        <v>8</v>
      </c>
      <c r="G47" s="102"/>
    </row>
    <row r="48" spans="1:11" x14ac:dyDescent="0.3">
      <c r="A48" s="13"/>
      <c r="B48" s="2"/>
      <c r="C48" s="73"/>
      <c r="D48" s="4"/>
      <c r="E48" s="23"/>
      <c r="F48" s="101" t="s">
        <v>45</v>
      </c>
      <c r="G48" s="102"/>
    </row>
    <row r="49" spans="1:7" ht="15" thickBot="1" x14ac:dyDescent="0.35">
      <c r="A49" s="13"/>
      <c r="B49" s="2"/>
      <c r="C49" s="73"/>
      <c r="D49" s="4"/>
      <c r="E49" s="23"/>
      <c r="F49" s="81" t="s">
        <v>46</v>
      </c>
      <c r="G49" s="82"/>
    </row>
    <row r="50" spans="1:7" ht="29.4" thickBot="1" x14ac:dyDescent="0.4">
      <c r="A50" s="18"/>
      <c r="B50" s="25" t="s">
        <v>47</v>
      </c>
      <c r="C50" s="74">
        <v>0</v>
      </c>
      <c r="D50" s="70">
        <v>62</v>
      </c>
      <c r="E50" s="22">
        <f>PRODUCT(C50,D50)</f>
        <v>0</v>
      </c>
      <c r="F50" s="15"/>
      <c r="G50" s="16"/>
    </row>
    <row r="51" spans="1:7" x14ac:dyDescent="0.3">
      <c r="A51" s="17"/>
      <c r="B51" s="31"/>
      <c r="C51" s="72"/>
      <c r="D51" s="12"/>
      <c r="E51" s="20"/>
      <c r="F51" s="83" t="s">
        <v>10</v>
      </c>
      <c r="G51" s="66" t="s">
        <v>1</v>
      </c>
    </row>
    <row r="52" spans="1:7" x14ac:dyDescent="0.3">
      <c r="A52" s="13"/>
      <c r="B52" s="2"/>
      <c r="C52" s="73"/>
      <c r="D52" s="4"/>
      <c r="E52" s="23"/>
      <c r="F52" s="78" t="s">
        <v>44</v>
      </c>
      <c r="G52" s="75"/>
    </row>
    <row r="53" spans="1:7" x14ac:dyDescent="0.3">
      <c r="A53" s="13"/>
      <c r="B53" s="2"/>
      <c r="C53" s="73"/>
      <c r="D53" s="4"/>
      <c r="E53" s="23"/>
      <c r="F53" s="79" t="s">
        <v>9</v>
      </c>
      <c r="G53" s="76"/>
    </row>
    <row r="54" spans="1:7" x14ac:dyDescent="0.3">
      <c r="A54" s="13"/>
      <c r="B54" s="2"/>
      <c r="C54" s="73"/>
      <c r="D54" s="4"/>
      <c r="E54" s="23"/>
      <c r="F54" s="80" t="s">
        <v>5</v>
      </c>
      <c r="G54" s="76"/>
    </row>
    <row r="55" spans="1:7" x14ac:dyDescent="0.3">
      <c r="A55" s="13"/>
      <c r="B55" s="2"/>
      <c r="C55" s="73"/>
      <c r="D55" s="4"/>
      <c r="E55" s="23"/>
      <c r="F55" s="80" t="s">
        <v>6</v>
      </c>
      <c r="G55" s="76"/>
    </row>
    <row r="56" spans="1:7" x14ac:dyDescent="0.3">
      <c r="A56" s="13"/>
      <c r="B56" s="2"/>
      <c r="C56" s="73"/>
      <c r="D56" s="4"/>
      <c r="E56" s="23"/>
      <c r="F56" s="101" t="s">
        <v>7</v>
      </c>
      <c r="G56" s="102"/>
    </row>
    <row r="57" spans="1:7" x14ac:dyDescent="0.3">
      <c r="A57" s="13"/>
      <c r="B57" s="2"/>
      <c r="C57" s="73"/>
      <c r="D57" s="4"/>
      <c r="E57" s="23"/>
      <c r="F57" s="101" t="s">
        <v>8</v>
      </c>
      <c r="G57" s="102"/>
    </row>
    <row r="58" spans="1:7" x14ac:dyDescent="0.3">
      <c r="A58" s="13"/>
      <c r="B58" s="2"/>
      <c r="C58" s="73"/>
      <c r="D58" s="4"/>
      <c r="E58" s="23"/>
      <c r="F58" s="101" t="s">
        <v>45</v>
      </c>
      <c r="G58" s="102"/>
    </row>
    <row r="59" spans="1:7" ht="15" thickBot="1" x14ac:dyDescent="0.35">
      <c r="A59" s="13"/>
      <c r="B59" s="2"/>
      <c r="C59" s="73"/>
      <c r="D59" s="4"/>
      <c r="E59" s="23"/>
      <c r="F59" s="81" t="s">
        <v>46</v>
      </c>
      <c r="G59" s="82"/>
    </row>
    <row r="60" spans="1:7" ht="29.4" thickBot="1" x14ac:dyDescent="0.4">
      <c r="A60" s="18"/>
      <c r="B60" s="25" t="s">
        <v>48</v>
      </c>
      <c r="C60" s="74">
        <v>0</v>
      </c>
      <c r="D60" s="70">
        <v>62</v>
      </c>
      <c r="E60" s="22">
        <f>PRODUCT(C60,D60)</f>
        <v>0</v>
      </c>
      <c r="F60" s="15"/>
      <c r="G60" s="16"/>
    </row>
    <row r="62" spans="1:7" ht="15" thickBot="1" x14ac:dyDescent="0.35"/>
    <row r="63" spans="1:7" x14ac:dyDescent="0.3">
      <c r="B63" s="84" t="s">
        <v>14</v>
      </c>
      <c r="C63" s="85"/>
      <c r="D63" s="85"/>
      <c r="E63" s="86">
        <f>SUM(E21,E23,E24,E25,E22,E26,E33,E40,E50,E60)</f>
        <v>0</v>
      </c>
      <c r="F63" s="85"/>
      <c r="G63" s="87"/>
    </row>
    <row r="64" spans="1:7" x14ac:dyDescent="0.3">
      <c r="B64" s="13" t="s">
        <v>11</v>
      </c>
      <c r="C64" s="2"/>
      <c r="D64" s="2"/>
      <c r="E64" s="88">
        <f>PRODUCT(0.21,E63)</f>
        <v>0</v>
      </c>
      <c r="F64" s="2"/>
      <c r="G64" s="14"/>
    </row>
    <row r="65" spans="2:7" ht="15" thickBot="1" x14ac:dyDescent="0.35">
      <c r="B65" s="89" t="s">
        <v>27</v>
      </c>
      <c r="C65" s="90"/>
      <c r="D65" s="90"/>
      <c r="E65" s="91">
        <f>SUM(E63,E64)</f>
        <v>0</v>
      </c>
      <c r="F65" s="90"/>
      <c r="G65" s="92"/>
    </row>
  </sheetData>
  <mergeCells count="2">
    <mergeCell ref="A20:B20"/>
    <mergeCell ref="E20:G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>
    <oddHeader>&amp;C&amp;"Trebuchet MS,Vet"&amp;20Bestelformulier 
A-ware merchandise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van Vliet</dc:creator>
  <cp:lastModifiedBy>Mitchell van Oort</cp:lastModifiedBy>
  <cp:lastPrinted>2024-10-25T08:31:14Z</cp:lastPrinted>
  <dcterms:created xsi:type="dcterms:W3CDTF">2024-05-29T09:32:29Z</dcterms:created>
  <dcterms:modified xsi:type="dcterms:W3CDTF">2026-03-26T08:57:27Z</dcterms:modified>
</cp:coreProperties>
</file>